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<sst xmlns="http://schemas.openxmlformats.org/spreadsheetml/2006/main" count="144" uniqueCount="67">
  <si>
    <t>表1</t>
  </si>
  <si>
    <t>截至2025年末新增地方政府一般债券情况表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</si>
  <si>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</si>
  <si>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</si>
  <si>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</si>
  <si>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</si>
  <si>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</si>
  <si>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</si>
  <si>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</si>
  <si>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</si>
  <si>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</si>
  <si>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</si>
  <si>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债券利率（%）</t>
  </si>
  <si>
    <t>债券期限</t>
  </si>
  <si>
    <t>其中：债券资金安排</t>
  </si>
  <si>
    <t>VALID#</t>
  </si>
  <si>
    <t>2020年四川省政府一般债券（五期）</t>
  </si>
  <si>
    <t>一般债券</t>
  </si>
  <si>
    <t>2020.08.20</t>
  </si>
  <si>
    <t>20年</t>
  </si>
  <si>
    <t>井研县现代农业建设项目</t>
  </si>
  <si>
    <t>2021年四川省政府一般债券（二期）</t>
  </si>
  <si>
    <t>2021.07.12</t>
  </si>
  <si>
    <t>10年</t>
  </si>
  <si>
    <t>井研县2021年高标准农田建设项目</t>
  </si>
  <si>
    <t>井研县2020年高标准农田建设项目</t>
  </si>
  <si>
    <t>7年</t>
  </si>
  <si>
    <t>表2</t>
  </si>
  <si>
    <t>截至2025年末新增地方政府专项债券情况表</t>
  </si>
  <si>
    <t>债券项目资产类型</t>
  </si>
  <si>
    <t>已取得项目收益</t>
  </si>
  <si>
    <t>2021年四川省城乡基础设施建设专项债券（八期）-2021年四川省政府专项债券（二十六期）</t>
  </si>
  <si>
    <t>专项债券</t>
  </si>
  <si>
    <t>2021.11.26</t>
  </si>
  <si>
    <t>其他领域专项债券</t>
  </si>
  <si>
    <t>2021年四川省城乡基础设施建设专项债券（三期）-2021年四川省政府专项债券（五期）</t>
  </si>
  <si>
    <t>2026年四川省政府专项债券（五期）</t>
  </si>
  <si>
    <t>2026.01.22</t>
  </si>
  <si>
    <t>井研县现代农业粮药复合种植示范基地建设项目</t>
  </si>
  <si>
    <t>2025年四川省政府专项债券（四十八期）</t>
  </si>
  <si>
    <t>2025.12.12</t>
  </si>
  <si>
    <t>2025年四川省政府专项债券（三十一期）</t>
  </si>
  <si>
    <t>2025.07.29</t>
  </si>
  <si>
    <t>2025年四川省政府专项债券（三十二期）</t>
  </si>
  <si>
    <t>30年</t>
  </si>
  <si>
    <t>井研县水产育种能力提升及养殖基地建设项目</t>
  </si>
  <si>
    <t>表3</t>
  </si>
  <si>
    <t>截至2025年末新增地方政府一般债券资金收支情况表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</si>
  <si>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</si>
  <si>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</si>
  <si>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</si>
  <si>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</si>
  <si>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</si>
  <si>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</si>
  <si>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9FC4AE3AAAF46B93E0535EFB480A01E8</t>
  </si>
  <si>
    <t>213农林水支出</t>
  </si>
  <si>
    <t>201</t>
  </si>
  <si>
    <t>CE60586FB5EF98BFE0535EFB480ABB3E</t>
  </si>
  <si>
    <t>204</t>
  </si>
  <si>
    <t>CF526C7D3FFC169BE0535EFB480A6980</t>
  </si>
  <si>
    <t>205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</si>
  <si>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</si>
  <si>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</si>
  <si>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</si>
  <si>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</si>
  <si>
    <t>AD4C221C0F96A6A7E0535EFB480A100B</t>
  </si>
  <si>
    <t>AD4C221C0F97A6A7E0535EFB480A100B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</si>
</sst>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#,##0.000"/>
    <numFmt numFmtId="178" formatCode="#,##0.0000"/>
    <numFmt numFmtId="179" formatCode="0.000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name val="宋体"/>
      <charset val="1"/>
      <scheme val="minor"/>
    </font>
    <font>
      <sz val="11"/>
      <color rgb="FFFF0000"/>
      <name val="宋体"/>
      <charset val="1"/>
      <scheme val="minor"/>
    </font>
    <font>
      <sz val="11"/>
      <name val="仿宋_GB2312"/>
      <charset val="1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1" applyNumberFormat="0" applyAlignment="0" applyProtection="0">
      <alignment vertical="center"/>
    </xf>
    <xf numFmtId="0" fontId="22" fillId="5" borderId="30" applyNumberFormat="0" applyAlignment="0" applyProtection="0">
      <alignment vertical="center"/>
    </xf>
    <xf numFmtId="0" fontId="23" fillId="6" borderId="32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8" fontId="4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4" fillId="0" borderId="18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179" fontId="4" fillId="2" borderId="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1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M12" sqref="M12"/>
    </sheetView>
  </sheetViews>
  <sheetFormatPr defaultColWidth="10" defaultRowHeight="13.5"/>
  <cols>
    <col min="1" max="1" width="9" hidden="1"/>
    <col min="2" max="2" width="14.125" customWidth="1"/>
    <col min="3" max="5" width="8.75" customWidth="1"/>
    <col min="6" max="6" width="13.625" customWidth="1"/>
    <col min="7" max="8" width="8.75" customWidth="1"/>
    <col min="9" max="12" width="12.125" customWidth="1"/>
    <col min="13" max="13" width="10.875" customWidth="1"/>
    <col min="14" max="14" width="9"/>
    <col min="15" max="15" width="9.76666666666667" customWidth="1"/>
  </cols>
  <sheetData>
    <row r="1" ht="28" customHeight="1" spans="1:14">
      <c r="A1" s="1">
        <v>0</v>
      </c>
      <c r="B1" s="2"/>
      <c r="M1" s="3" t="s">
        <v>0</v>
      </c>
    </row>
    <row r="2" ht="28" customHeight="1" spans="1:14">
      <c r="A2" s="1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7.85" customHeight="1" spans="1:14">
      <c r="A3" s="1">
        <v>0</v>
      </c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3" customHeight="1" spans="1:14">
      <c r="A4" s="1">
        <v>0</v>
      </c>
      <c r="B4" s="28"/>
      <c r="C4" s="28"/>
      <c r="D4" s="28"/>
      <c r="E4" s="28"/>
      <c r="F4" s="28"/>
      <c r="G4" s="28"/>
      <c r="H4" s="28"/>
      <c r="I4" s="18"/>
      <c r="J4" s="28"/>
      <c r="K4" s="28"/>
      <c r="L4" s="28"/>
      <c r="M4" s="29" t="s">
        <v>2</v>
      </c>
    </row>
    <row r="5" ht="33" customHeight="1" spans="1:14">
      <c r="A5" s="1">
        <v>0</v>
      </c>
      <c r="B5" s="30" t="s">
        <v>3</v>
      </c>
      <c r="C5" s="31"/>
      <c r="D5" s="31"/>
      <c r="E5" s="31"/>
      <c r="F5" s="31"/>
      <c r="G5" s="31"/>
      <c r="H5" s="32"/>
      <c r="I5" s="60" t="s">
        <v>4</v>
      </c>
      <c r="J5" s="34"/>
      <c r="K5" s="35" t="s">
        <v>5</v>
      </c>
      <c r="L5" s="61"/>
      <c r="M5" s="6" t="s">
        <v>6</v>
      </c>
    </row>
    <row r="6" ht="33" customHeight="1" spans="1:14">
      <c r="A6" s="1">
        <v>0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2"/>
      <c r="J6" s="39" t="s">
        <v>14</v>
      </c>
      <c r="K6" s="38"/>
      <c r="L6" s="63" t="s">
        <v>14</v>
      </c>
      <c r="M6" s="6"/>
    </row>
    <row r="7" s="26" customFormat="1" ht="66" customHeight="1" spans="1:14">
      <c r="A7" s="41" t="s">
        <v>15</v>
      </c>
      <c r="B7" s="10" t="s">
        <v>16</v>
      </c>
      <c r="C7" s="42">
        <v>160833</v>
      </c>
      <c r="D7" s="42" t="s">
        <v>17</v>
      </c>
      <c r="E7" s="64">
        <v>0.53</v>
      </c>
      <c r="F7" s="42" t="s">
        <v>18</v>
      </c>
      <c r="G7" s="43">
        <v>0.0382</v>
      </c>
      <c r="H7" s="42" t="s">
        <v>19</v>
      </c>
      <c r="I7" s="64">
        <v>5.22</v>
      </c>
      <c r="J7" s="65">
        <v>0.53</v>
      </c>
      <c r="K7" s="64">
        <v>1.95</v>
      </c>
      <c r="L7" s="64">
        <v>0.53</v>
      </c>
      <c r="M7" s="42" t="s">
        <v>20</v>
      </c>
      <c r="N7" s="41"/>
    </row>
    <row r="8" s="26" customFormat="1" ht="66" customHeight="1" spans="1:14">
      <c r="A8" s="41"/>
      <c r="B8" s="10" t="s">
        <v>21</v>
      </c>
      <c r="C8" s="42">
        <v>2105132</v>
      </c>
      <c r="D8" s="42" t="s">
        <v>17</v>
      </c>
      <c r="E8" s="64">
        <v>0.21</v>
      </c>
      <c r="F8" s="42" t="s">
        <v>22</v>
      </c>
      <c r="G8" s="43">
        <v>0.0341</v>
      </c>
      <c r="H8" s="42" t="s">
        <v>23</v>
      </c>
      <c r="I8" s="64">
        <v>3.55</v>
      </c>
      <c r="J8" s="66">
        <v>0.158</v>
      </c>
      <c r="K8" s="64">
        <v>1.45</v>
      </c>
      <c r="L8" s="24">
        <v>0.158</v>
      </c>
      <c r="M8" s="46" t="s">
        <v>24</v>
      </c>
      <c r="N8" s="41"/>
    </row>
    <row r="9" s="26" customFormat="1" ht="66" customHeight="1" spans="1:14">
      <c r="A9" s="41"/>
      <c r="B9" s="10" t="s">
        <v>21</v>
      </c>
      <c r="C9" s="42">
        <v>2105132</v>
      </c>
      <c r="D9" s="42" t="s">
        <v>17</v>
      </c>
      <c r="E9" s="64">
        <v>0.21</v>
      </c>
      <c r="F9" s="42" t="s">
        <v>22</v>
      </c>
      <c r="G9" s="43">
        <v>0.0341</v>
      </c>
      <c r="H9" s="42" t="s">
        <v>23</v>
      </c>
      <c r="I9" s="64">
        <v>0.93</v>
      </c>
      <c r="J9" s="24">
        <v>0.052</v>
      </c>
      <c r="K9" s="64">
        <v>0.71</v>
      </c>
      <c r="L9" s="24">
        <v>0.052</v>
      </c>
      <c r="M9" s="46" t="s">
        <v>25</v>
      </c>
      <c r="N9" s="41"/>
    </row>
    <row r="10" s="26" customFormat="1" ht="66" customHeight="1" spans="1:14">
      <c r="A10" s="41"/>
      <c r="B10" s="10" t="s">
        <v>21</v>
      </c>
      <c r="C10" s="42">
        <v>2105131</v>
      </c>
      <c r="D10" s="42" t="s">
        <v>17</v>
      </c>
      <c r="E10" s="25">
        <v>0.103</v>
      </c>
      <c r="F10" s="42" t="s">
        <v>22</v>
      </c>
      <c r="G10" s="43">
        <v>0.0338</v>
      </c>
      <c r="H10" s="42" t="s">
        <v>26</v>
      </c>
      <c r="I10" s="64"/>
      <c r="J10" s="25">
        <v>0.103</v>
      </c>
      <c r="K10" s="64"/>
      <c r="L10" s="25">
        <v>0.103</v>
      </c>
      <c r="M10" s="67"/>
      <c r="N10" s="41"/>
    </row>
    <row r="11" ht="14.3" customHeight="1" spans="1:14">
      <c r="B11" s="28"/>
      <c r="C11" s="28"/>
      <c r="D11" s="28"/>
      <c r="E11" s="28"/>
      <c r="F11" s="28"/>
      <c r="G11" s="28"/>
      <c r="H11" s="28"/>
      <c r="I11" s="28"/>
      <c r="J11" s="18"/>
      <c r="K11" s="18"/>
      <c r="L11" s="18"/>
      <c r="M11" s="18"/>
    </row>
  </sheetData>
  <mergeCells count="8">
    <mergeCell ref="B3:M3"/>
    <mergeCell ref="B5:H5"/>
    <mergeCell ref="I5:J5"/>
    <mergeCell ref="K5:L5"/>
    <mergeCell ref="I9:I10"/>
    <mergeCell ref="K9:K10"/>
    <mergeCell ref="M5:M6"/>
    <mergeCell ref="M9:M10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11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R9" sqref="R9"/>
    </sheetView>
  </sheetViews>
  <sheetFormatPr defaultColWidth="10" defaultRowHeight="13.5"/>
  <cols>
    <col min="1" max="1" width="9" hidden="1"/>
    <col min="2" max="2" width="14.25" customWidth="1"/>
    <col min="3" max="5" width="9.125" customWidth="1"/>
    <col min="6" max="6" width="12.75" customWidth="1"/>
    <col min="7" max="8" width="9.125" customWidth="1"/>
    <col min="9" max="9" width="8.625" customWidth="1"/>
    <col min="10" max="12" width="9.125" customWidth="1"/>
    <col min="13" max="13" width="11.5" customWidth="1"/>
    <col min="14" max="14" width="8.375" customWidth="1"/>
    <col min="15" max="15" width="11" customWidth="1"/>
  </cols>
  <sheetData>
    <row r="1" ht="25" customHeight="1" spans="1:15">
      <c r="A1" s="1">
        <v>0</v>
      </c>
      <c r="B1" s="2"/>
      <c r="O1" s="3" t="s">
        <v>27</v>
      </c>
    </row>
    <row r="2" ht="27.85" customHeight="1" spans="1:15">
      <c r="A2" s="1">
        <v>0</v>
      </c>
      <c r="B2" s="4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4.3" customHeight="1" spans="1:15">
      <c r="A3" s="1">
        <v>0</v>
      </c>
      <c r="B3" s="28"/>
      <c r="C3" s="28"/>
      <c r="D3" s="28"/>
      <c r="E3" s="28"/>
      <c r="F3" s="28"/>
      <c r="G3" s="28"/>
      <c r="H3" s="28"/>
      <c r="I3" s="18"/>
      <c r="J3" s="18"/>
      <c r="K3" s="28"/>
      <c r="L3" s="28"/>
      <c r="M3" s="28"/>
      <c r="N3" s="18"/>
      <c r="O3" s="29" t="s">
        <v>2</v>
      </c>
    </row>
    <row r="4" ht="30" customHeight="1" spans="1:15">
      <c r="A4" s="1">
        <v>0</v>
      </c>
      <c r="B4" s="30" t="s">
        <v>3</v>
      </c>
      <c r="C4" s="31"/>
      <c r="D4" s="31"/>
      <c r="E4" s="31"/>
      <c r="F4" s="31"/>
      <c r="G4" s="31"/>
      <c r="H4" s="32"/>
      <c r="I4" s="33" t="s">
        <v>29</v>
      </c>
      <c r="J4" s="34" t="s">
        <v>4</v>
      </c>
      <c r="K4" s="34"/>
      <c r="L4" s="35" t="s">
        <v>5</v>
      </c>
      <c r="M4" s="35"/>
      <c r="N4" s="36" t="s">
        <v>30</v>
      </c>
      <c r="O4" s="6" t="s">
        <v>6</v>
      </c>
    </row>
    <row r="5" ht="48" customHeight="1" spans="1:15">
      <c r="A5" s="1">
        <v>0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37"/>
      <c r="J5" s="38"/>
      <c r="K5" s="39" t="s">
        <v>14</v>
      </c>
      <c r="L5" s="38"/>
      <c r="M5" s="39" t="s">
        <v>14</v>
      </c>
      <c r="N5" s="40"/>
      <c r="O5" s="6"/>
    </row>
    <row r="6" s="26" customFormat="1" ht="95" customHeight="1" spans="1:15">
      <c r="A6" s="41" t="s">
        <v>15</v>
      </c>
      <c r="B6" s="10" t="s">
        <v>31</v>
      </c>
      <c r="C6" s="42">
        <v>173869</v>
      </c>
      <c r="D6" s="42" t="s">
        <v>32</v>
      </c>
      <c r="E6" s="11">
        <v>0.3</v>
      </c>
      <c r="F6" s="42" t="s">
        <v>33</v>
      </c>
      <c r="G6" s="43">
        <v>0.0323</v>
      </c>
      <c r="H6" s="42" t="s">
        <v>23</v>
      </c>
      <c r="I6" s="42" t="s">
        <v>34</v>
      </c>
      <c r="J6" s="44">
        <v>5.221932</v>
      </c>
      <c r="K6" s="11">
        <v>0.3</v>
      </c>
      <c r="L6" s="44">
        <v>1.95</v>
      </c>
      <c r="M6" s="11">
        <v>0.3</v>
      </c>
      <c r="N6" s="45"/>
      <c r="O6" s="46" t="s">
        <v>20</v>
      </c>
    </row>
    <row r="7" s="26" customFormat="1" ht="95" customHeight="1" spans="1:15">
      <c r="A7" s="41" t="s">
        <v>15</v>
      </c>
      <c r="B7" s="47" t="s">
        <v>35</v>
      </c>
      <c r="C7" s="46">
        <v>173714</v>
      </c>
      <c r="D7" s="46" t="s">
        <v>32</v>
      </c>
      <c r="E7" s="48">
        <v>1.147</v>
      </c>
      <c r="F7" s="46" t="s">
        <v>22</v>
      </c>
      <c r="G7" s="49">
        <v>0.0334</v>
      </c>
      <c r="H7" s="46" t="s">
        <v>23</v>
      </c>
      <c r="I7" s="46"/>
      <c r="J7" s="44"/>
      <c r="K7" s="48">
        <v>1.147</v>
      </c>
      <c r="L7" s="44"/>
      <c r="M7" s="48">
        <v>1.147</v>
      </c>
      <c r="N7" s="50"/>
      <c r="O7" s="51"/>
    </row>
    <row r="8" s="27" customFormat="1" ht="53" customHeight="1" spans="1:15">
      <c r="A8" s="1" t="s">
        <v>15</v>
      </c>
      <c r="B8" s="12" t="s">
        <v>36</v>
      </c>
      <c r="C8" s="6">
        <v>2605069</v>
      </c>
      <c r="D8" s="42" t="s">
        <v>32</v>
      </c>
      <c r="E8" s="9">
        <v>0.35</v>
      </c>
      <c r="F8" s="6" t="s">
        <v>37</v>
      </c>
      <c r="G8" s="52">
        <v>0.0243</v>
      </c>
      <c r="H8" s="6" t="s">
        <v>19</v>
      </c>
      <c r="I8" s="6" t="s">
        <v>34</v>
      </c>
      <c r="J8" s="9">
        <v>2</v>
      </c>
      <c r="K8" s="9">
        <v>0.35</v>
      </c>
      <c r="L8" s="20"/>
      <c r="M8" s="53"/>
      <c r="N8" s="20"/>
      <c r="O8" s="6" t="s">
        <v>38</v>
      </c>
    </row>
    <row r="9" s="27" customFormat="1" ht="48" customHeight="1" spans="1:15">
      <c r="A9" s="1" t="s">
        <v>15</v>
      </c>
      <c r="B9" s="12" t="s">
        <v>39</v>
      </c>
      <c r="C9" s="6">
        <v>2571477</v>
      </c>
      <c r="D9" s="42" t="s">
        <v>32</v>
      </c>
      <c r="E9" s="17">
        <v>0.4897</v>
      </c>
      <c r="F9" s="6" t="s">
        <v>40</v>
      </c>
      <c r="G9" s="52">
        <v>0.0199</v>
      </c>
      <c r="H9" s="42" t="s">
        <v>23</v>
      </c>
      <c r="I9" s="6"/>
      <c r="J9" s="9"/>
      <c r="K9" s="17">
        <v>0.4897</v>
      </c>
      <c r="L9" s="20"/>
      <c r="M9" s="20"/>
      <c r="N9" s="20"/>
      <c r="O9" s="6"/>
    </row>
    <row r="10" s="27" customFormat="1" ht="58" customHeight="1" spans="1:15">
      <c r="A10" s="54"/>
      <c r="B10" s="12" t="s">
        <v>41</v>
      </c>
      <c r="C10" s="6">
        <v>2505805</v>
      </c>
      <c r="D10" s="42" t="s">
        <v>32</v>
      </c>
      <c r="E10" s="9">
        <v>0.35</v>
      </c>
      <c r="F10" s="6" t="s">
        <v>42</v>
      </c>
      <c r="G10" s="52">
        <v>0.0213</v>
      </c>
      <c r="H10" s="42" t="s">
        <v>19</v>
      </c>
      <c r="I10" s="6"/>
      <c r="J10" s="9"/>
      <c r="K10" s="9">
        <v>0.35</v>
      </c>
      <c r="L10" s="55"/>
      <c r="M10" s="17">
        <v>0.085825375</v>
      </c>
      <c r="N10" s="55"/>
      <c r="O10" s="6"/>
    </row>
    <row r="11" ht="68" customHeight="1" spans="1:15">
      <c r="A11" s="54"/>
      <c r="B11" s="12" t="s">
        <v>43</v>
      </c>
      <c r="C11" s="6">
        <v>2505806</v>
      </c>
      <c r="D11" s="42" t="s">
        <v>32</v>
      </c>
      <c r="E11" s="9">
        <v>0.15</v>
      </c>
      <c r="F11" s="6" t="s">
        <v>42</v>
      </c>
      <c r="G11" s="52">
        <v>0.0213</v>
      </c>
      <c r="H11" s="42" t="s">
        <v>44</v>
      </c>
      <c r="I11" s="56" t="s">
        <v>34</v>
      </c>
      <c r="J11" s="57">
        <v>3.5124</v>
      </c>
      <c r="K11" s="9">
        <v>0.15</v>
      </c>
      <c r="L11" s="9">
        <v>0.15</v>
      </c>
      <c r="M11" s="9">
        <v>0.15</v>
      </c>
      <c r="N11" s="16"/>
      <c r="O11" s="58" t="s">
        <v>45</v>
      </c>
    </row>
  </sheetData>
  <mergeCells count="14">
    <mergeCell ref="B2:O2"/>
    <mergeCell ref="B4:H4"/>
    <mergeCell ref="J4:K4"/>
    <mergeCell ref="L4:M4"/>
    <mergeCell ref="I4:I5"/>
    <mergeCell ref="I6:I7"/>
    <mergeCell ref="I8:I10"/>
    <mergeCell ref="J6:J7"/>
    <mergeCell ref="J8:J10"/>
    <mergeCell ref="L6:L7"/>
    <mergeCell ref="N4:N5"/>
    <mergeCell ref="O4:O5"/>
    <mergeCell ref="O6:O7"/>
    <mergeCell ref="O8:O10"/>
  </mergeCells>
  <pageMargins left="0.751388888888889" right="0.751388888888889" top="0.267361111111111" bottom="0.267361111111111" header="0" footer="0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11"/>
  <sheetViews>
    <sheetView workbookViewId="0">
      <pane ySplit="5" topLeftCell="A6" activePane="bottomLeft" state="frozen"/>
      <selection/>
      <selection pane="bottomLeft" activeCell="G17" sqref="G17"/>
    </sheetView>
  </sheetViews>
  <sheetFormatPr defaultColWidth="10" defaultRowHeight="13.5" outlineLevelCol="7"/>
  <cols>
    <col min="1" max="1" width="9" hidden="1"/>
    <col min="2" max="2" width="13.25" customWidth="1"/>
    <col min="3" max="3" width="20.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45" customHeight="1" spans="1:8">
      <c r="A1" s="1">
        <v>0</v>
      </c>
      <c r="B1" s="2"/>
      <c r="G1" s="3" t="s">
        <v>46</v>
      </c>
    </row>
    <row r="2" ht="42" customHeight="1" spans="1:8">
      <c r="A2" s="1">
        <v>0</v>
      </c>
      <c r="B2" s="4" t="s">
        <v>47</v>
      </c>
      <c r="C2" s="4"/>
      <c r="D2" s="4"/>
      <c r="E2" s="4"/>
      <c r="F2" s="4"/>
      <c r="G2" s="4"/>
    </row>
    <row r="3" ht="21" customHeight="1" spans="1:8">
      <c r="A3" s="1">
        <v>0</v>
      </c>
      <c r="B3" s="18"/>
      <c r="C3" s="18"/>
      <c r="D3" s="18"/>
      <c r="E3" s="18"/>
      <c r="F3" s="18"/>
      <c r="G3" s="5" t="s">
        <v>2</v>
      </c>
    </row>
    <row r="4" ht="27" customHeight="1" spans="1:8">
      <c r="A4" s="1">
        <v>0</v>
      </c>
      <c r="B4" s="6" t="s">
        <v>48</v>
      </c>
      <c r="C4" s="6" t="s">
        <v>49</v>
      </c>
      <c r="D4" s="6"/>
      <c r="E4" s="7"/>
      <c r="F4" s="6" t="s">
        <v>50</v>
      </c>
      <c r="G4" s="6"/>
    </row>
    <row r="5" ht="26" customHeight="1" spans="1:8">
      <c r="A5" s="1">
        <v>0</v>
      </c>
      <c r="B5" s="6"/>
      <c r="C5" s="6" t="s">
        <v>7</v>
      </c>
      <c r="D5" s="6" t="s">
        <v>51</v>
      </c>
      <c r="E5" s="7"/>
      <c r="F5" s="6" t="s">
        <v>52</v>
      </c>
      <c r="G5" s="6" t="s">
        <v>51</v>
      </c>
    </row>
    <row r="6" ht="20" customHeight="1" spans="1:8">
      <c r="A6" s="1">
        <v>0</v>
      </c>
      <c r="B6" s="6" t="s">
        <v>53</v>
      </c>
      <c r="C6" s="19"/>
      <c r="D6" s="20"/>
      <c r="E6" s="7"/>
      <c r="F6" s="19"/>
      <c r="G6" s="20"/>
    </row>
    <row r="7" customFormat="1" ht="20" customHeight="1" spans="1:8">
      <c r="A7" s="1">
        <v>0</v>
      </c>
      <c r="B7" s="6" t="s">
        <v>53</v>
      </c>
      <c r="C7" s="19"/>
      <c r="D7" s="21">
        <v>0.843</v>
      </c>
      <c r="E7" s="7"/>
      <c r="F7" s="19"/>
      <c r="G7" s="21">
        <v>0.843</v>
      </c>
    </row>
    <row r="8" customFormat="1" ht="47" customHeight="1" spans="1:8">
      <c r="A8" s="1" t="s">
        <v>15</v>
      </c>
      <c r="B8" s="6">
        <v>1</v>
      </c>
      <c r="C8" s="10" t="s">
        <v>16</v>
      </c>
      <c r="D8" s="22">
        <v>0.53</v>
      </c>
      <c r="E8" s="23" t="s">
        <v>54</v>
      </c>
      <c r="F8" s="10" t="s">
        <v>55</v>
      </c>
      <c r="G8" s="22">
        <v>0.53</v>
      </c>
      <c r="H8" s="1" t="s">
        <v>56</v>
      </c>
    </row>
    <row r="9" customFormat="1" ht="47" customHeight="1" spans="1:8">
      <c r="A9" s="1" t="s">
        <v>15</v>
      </c>
      <c r="B9" s="6">
        <v>2</v>
      </c>
      <c r="C9" s="10" t="s">
        <v>21</v>
      </c>
      <c r="D9" s="24">
        <v>0.158</v>
      </c>
      <c r="E9" s="23" t="s">
        <v>57</v>
      </c>
      <c r="F9" s="10" t="s">
        <v>55</v>
      </c>
      <c r="G9" s="24">
        <v>0.158</v>
      </c>
      <c r="H9" s="1" t="s">
        <v>58</v>
      </c>
    </row>
    <row r="10" customFormat="1" ht="47" customHeight="1" spans="1:8">
      <c r="A10" s="1"/>
      <c r="B10" s="6">
        <v>3</v>
      </c>
      <c r="C10" s="10" t="s">
        <v>21</v>
      </c>
      <c r="D10" s="24">
        <v>0.052</v>
      </c>
      <c r="E10" s="23"/>
      <c r="F10" s="10" t="s">
        <v>55</v>
      </c>
      <c r="G10" s="24">
        <v>0.052</v>
      </c>
      <c r="H10" s="1"/>
    </row>
    <row r="11" customFormat="1" ht="47" customHeight="1" spans="1:8">
      <c r="A11" s="1" t="s">
        <v>15</v>
      </c>
      <c r="B11" s="6">
        <v>4</v>
      </c>
      <c r="C11" s="10" t="s">
        <v>21</v>
      </c>
      <c r="D11" s="25">
        <v>0.103</v>
      </c>
      <c r="E11" s="23" t="s">
        <v>59</v>
      </c>
      <c r="F11" s="10" t="s">
        <v>55</v>
      </c>
      <c r="G11" s="25">
        <v>0.103</v>
      </c>
      <c r="H11" s="1" t="s">
        <v>60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G12"/>
  <sheetViews>
    <sheetView topLeftCell="B1" workbookViewId="0">
      <selection activeCell="H11" sqref="H11"/>
    </sheetView>
  </sheetViews>
  <sheetFormatPr defaultColWidth="10" defaultRowHeight="13.5" outlineLevelCol="6"/>
  <cols>
    <col min="1" max="1" width="9" hidden="1"/>
    <col min="2" max="2" width="12.25" customWidth="1"/>
    <col min="3" max="3" width="19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33" customHeight="1" spans="1:7">
      <c r="A1" s="1">
        <v>0</v>
      </c>
      <c r="B1" s="2"/>
      <c r="G1" s="3" t="s">
        <v>61</v>
      </c>
    </row>
    <row r="2" ht="45" customHeight="1" spans="1:7">
      <c r="A2" s="1">
        <v>0</v>
      </c>
      <c r="B2" s="4" t="s">
        <v>62</v>
      </c>
      <c r="C2" s="4"/>
      <c r="D2" s="4"/>
      <c r="E2" s="4"/>
      <c r="F2" s="4"/>
      <c r="G2" s="4"/>
    </row>
    <row r="3" ht="20" customHeight="1" spans="1:7">
      <c r="A3" s="1">
        <v>0</v>
      </c>
      <c r="G3" s="5" t="s">
        <v>2</v>
      </c>
    </row>
    <row r="4" ht="19.9" customHeight="1" spans="1:7">
      <c r="A4" s="1">
        <v>0</v>
      </c>
      <c r="B4" s="6" t="s">
        <v>48</v>
      </c>
      <c r="C4" s="6" t="s">
        <v>63</v>
      </c>
      <c r="D4" s="6"/>
      <c r="E4" s="7"/>
      <c r="F4" s="6" t="s">
        <v>64</v>
      </c>
      <c r="G4" s="6"/>
    </row>
    <row r="5" ht="19.9" customHeight="1" spans="1:7">
      <c r="A5" s="1">
        <v>0</v>
      </c>
      <c r="B5" s="6"/>
      <c r="C5" s="6" t="s">
        <v>7</v>
      </c>
      <c r="D5" s="6" t="s">
        <v>51</v>
      </c>
      <c r="E5" s="7"/>
      <c r="F5" s="6" t="s">
        <v>52</v>
      </c>
      <c r="G5" s="6" t="s">
        <v>51</v>
      </c>
    </row>
    <row r="6" ht="24" customHeight="1" spans="1:7">
      <c r="A6" s="1">
        <v>0</v>
      </c>
      <c r="B6" s="6" t="s">
        <v>53</v>
      </c>
      <c r="C6" s="8"/>
      <c r="D6" s="9"/>
      <c r="E6" s="8"/>
      <c r="F6" s="8"/>
      <c r="G6" s="9">
        <f>SUM(G7:G12)</f>
        <v>1.682825375</v>
      </c>
    </row>
    <row r="7" customFormat="1" ht="82" customHeight="1" spans="1:7">
      <c r="A7" s="1" t="s">
        <v>15</v>
      </c>
      <c r="B7" s="6">
        <v>1</v>
      </c>
      <c r="C7" s="10" t="s">
        <v>31</v>
      </c>
      <c r="D7" s="11">
        <v>0.3</v>
      </c>
      <c r="E7" s="12" t="s">
        <v>65</v>
      </c>
      <c r="F7" s="10" t="s">
        <v>55</v>
      </c>
      <c r="G7" s="11">
        <v>0.3</v>
      </c>
    </row>
    <row r="8" customFormat="1" ht="82" customHeight="1" spans="1:7">
      <c r="A8" s="1" t="s">
        <v>15</v>
      </c>
      <c r="B8" s="6">
        <v>2</v>
      </c>
      <c r="C8" s="10" t="s">
        <v>35</v>
      </c>
      <c r="D8" s="13">
        <v>1.147</v>
      </c>
      <c r="E8" s="12" t="s">
        <v>66</v>
      </c>
      <c r="F8" s="10" t="s">
        <v>55</v>
      </c>
      <c r="G8" s="13">
        <v>1.147</v>
      </c>
    </row>
    <row r="9" ht="36" customHeight="1" spans="1:7">
      <c r="A9" s="1" t="s">
        <v>15</v>
      </c>
      <c r="B9" s="6">
        <v>3</v>
      </c>
      <c r="C9" s="12" t="s">
        <v>36</v>
      </c>
      <c r="D9" s="9">
        <v>0.35</v>
      </c>
      <c r="E9" s="12"/>
      <c r="F9" s="10"/>
      <c r="G9" s="9"/>
    </row>
    <row r="10" ht="36" customHeight="1" spans="1:7">
      <c r="A10" s="1" t="s">
        <v>15</v>
      </c>
      <c r="B10" s="6">
        <v>4</v>
      </c>
      <c r="C10" s="14" t="s">
        <v>39</v>
      </c>
      <c r="D10" s="15">
        <v>0.4897</v>
      </c>
      <c r="E10" s="12"/>
      <c r="F10" s="10"/>
      <c r="G10" s="15"/>
    </row>
    <row r="11" ht="36" customHeight="1" spans="1:7">
      <c r="B11" s="6">
        <v>5</v>
      </c>
      <c r="C11" s="12" t="s">
        <v>41</v>
      </c>
      <c r="D11" s="9">
        <v>0.35</v>
      </c>
      <c r="E11" s="16"/>
      <c r="F11" s="10" t="s">
        <v>55</v>
      </c>
      <c r="G11" s="17">
        <v>0.085825375</v>
      </c>
    </row>
    <row r="12" ht="36" customHeight="1" spans="1:7">
      <c r="B12" s="6">
        <v>6</v>
      </c>
      <c r="C12" s="12" t="s">
        <v>43</v>
      </c>
      <c r="D12" s="9">
        <v>0.15</v>
      </c>
      <c r="E12" s="16"/>
      <c r="F12" s="10" t="s">
        <v>55</v>
      </c>
      <c r="G12" s="9">
        <v>0.15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熊倩利</cp:lastModifiedBy>
  <dcterms:created xsi:type="dcterms:W3CDTF">2022-06-25T17:35:00Z</dcterms:created>
  <dcterms:modified xsi:type="dcterms:W3CDTF">2026-06-22T01:41:50Z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679A5C1CF40A41689F2BD32BB757FEE9_12</vt:lpwstr>
  </property>
  <property fmtid="{D5CDD505-2E9C-101B-9397-08002B2CF9AE}" pid="4" name="CalculationRule">
    <vt:i4>0</vt:i4>
  </property>
</Properties>
</file>